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75" windowHeight="11415"/>
  </bookViews>
  <sheets>
    <sheet name="Sheet1" sheetId="1" r:id="rId1"/>
  </sheets>
  <definedNames>
    <definedName name="_xlnm._FilterDatabase" localSheetId="0" hidden="1">Sheet1!$A$7:$Y$14</definedName>
    <definedName name="_xlnm.Print_Titles" localSheetId="0">Sheet1!$2:$7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<sst xmlns="http://schemas.openxmlformats.org/spreadsheetml/2006/main" count="69" uniqueCount="60">
  <si>
    <t>附件1</t>
  </si>
  <si>
    <t>2025年集贤县巩固拓展脱贫攻坚成果和乡村振兴（第二批）资金项目基本统计表</t>
  </si>
  <si>
    <t>序 号</t>
  </si>
  <si>
    <t>项目名称</t>
  </si>
  <si>
    <t>项目类型</t>
  </si>
  <si>
    <t>是否出自项目库</t>
  </si>
  <si>
    <t>建设地点</t>
  </si>
  <si>
    <t>建设内容</t>
  </si>
  <si>
    <t>建设规模</t>
  </si>
  <si>
    <t>总资金（万元）</t>
  </si>
  <si>
    <t>资金投入</t>
  </si>
  <si>
    <t>预计开工时间</t>
  </si>
  <si>
    <t>预计竣工时间</t>
  </si>
  <si>
    <t>是否脱贫村提升工程</t>
  </si>
  <si>
    <t>联农带农机制</t>
  </si>
  <si>
    <t>绩效目标</t>
  </si>
  <si>
    <t>乡（镇）</t>
  </si>
  <si>
    <t>村</t>
  </si>
  <si>
    <t>单位</t>
  </si>
  <si>
    <t>数量</t>
  </si>
  <si>
    <t>群众参与方式</t>
  </si>
  <si>
    <t>受益对象</t>
  </si>
  <si>
    <t>预期收益情况</t>
  </si>
  <si>
    <t>财政专项扶贫资金（万元）</t>
  </si>
  <si>
    <t>资金指标文号</t>
  </si>
  <si>
    <t>中央资金</t>
  </si>
  <si>
    <t>省级资金</t>
  </si>
  <si>
    <t>其他资金</t>
  </si>
  <si>
    <t>脱贫户</t>
  </si>
  <si>
    <t>非脱贫户</t>
  </si>
  <si>
    <t>户数</t>
  </si>
  <si>
    <t>人数</t>
  </si>
  <si>
    <t>2025年太平镇太洪村光伏项目</t>
  </si>
  <si>
    <t>经营类</t>
  </si>
  <si>
    <t>是</t>
  </si>
  <si>
    <t>太平镇</t>
  </si>
  <si>
    <t>太洪村</t>
  </si>
  <si>
    <t>400千瓦光伏</t>
  </si>
  <si>
    <t>千瓦</t>
  </si>
  <si>
    <t>否</t>
  </si>
  <si>
    <t>效益分成</t>
  </si>
  <si>
    <t>1.建设光伏电站个数1个；
2.光伏电站建设总规模≥400千瓦；
3.光伏项目验收合格率=100%；
4.受益人口数≥52人，脱贫人口数≥52人；
5.受益人口满意度≥95%。</t>
  </si>
  <si>
    <t>2025年兴安乡合发村人居环境整治提升项目</t>
  </si>
  <si>
    <t>公益类</t>
  </si>
  <si>
    <t>兴安乡</t>
  </si>
  <si>
    <t>合发村</t>
  </si>
  <si>
    <t>2辆翻斗车、1辆30铲车、1辆洒水车</t>
  </si>
  <si>
    <t>辆</t>
  </si>
  <si>
    <t>1.预计项目当年完成率=100%，
2.项目验收合格率=100%；
3.人居环境整治村数=1个；
4.受益人口数≥5人，脱贫人口数≥5人；
5.受益人口满意度≥95%。</t>
  </si>
  <si>
    <t>丰乐镇太联村石砌边沟项目（补齐资金）</t>
  </si>
  <si>
    <t>丰乐镇</t>
  </si>
  <si>
    <t>太联村</t>
  </si>
  <si>
    <t>新建石砌边沟7.2公里</t>
  </si>
  <si>
    <t>公里</t>
  </si>
  <si>
    <t>1.新建石砌边沟≥7.2公里，
2.项目（工程）验收合格率=100%，
3.项目（工程）完成及时率=100%，
4.受益人口满意度≥95%。</t>
  </si>
  <si>
    <t>项目管理费</t>
  </si>
  <si>
    <t>其他</t>
  </si>
  <si>
    <t>集贤县</t>
  </si>
  <si>
    <t>用于项目前期设计、评审、招标、监理以及验收等与项目管理相关的支出。</t>
  </si>
  <si>
    <r>
      <rPr>
        <sz val="14"/>
        <color rgb="FF000000"/>
        <rFont val="宋体"/>
        <charset val="134"/>
      </rPr>
      <t>1、中央资金产业比达到60%要求：1185*60%=711万元。目前中央资金产业项目投入825.5万元，产业比：76.83%。 
 2、中央资金投入脱贫村比率超70%要求：1185*70%=829.5万元。目前中央资金投入830.5为万元，占比达70%。 </t>
    </r>
    <r>
      <rPr>
        <sz val="10"/>
        <color rgb="FF000000"/>
        <rFont val="宋体"/>
        <charset val="134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</si>
</sst>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&quot;年&quot;m&quot;月&quot;d&quot;日&quot;;@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b/>
      <sz val="22"/>
      <name val="宋体"/>
      <charset val="134"/>
      <scheme val="minor"/>
    </font>
    <font>
      <b/>
      <sz val="9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仿宋_GB2312"/>
      <charset val="134"/>
    </font>
    <font>
      <sz val="14"/>
      <color rgb="FF000000"/>
      <name val="宋体"/>
      <charset val="134"/>
    </font>
    <font>
      <b/>
      <sz val="12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b/>
      <sz val="11"/>
      <name val="仿宋_GB2312"/>
      <charset val="134"/>
    </font>
    <font>
      <b/>
      <sz val="11"/>
      <color rgb="FF000000"/>
      <name val="仿宋_GB2312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1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5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textRotation="255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177" fontId="9" fillId="0" borderId="0" xfId="0" applyNumberFormat="1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tabSelected="1" view="pageBreakPreview" zoomScaleNormal="90" topLeftCell="M1" workbookViewId="0">
      <pane ySplit="9" topLeftCell="A11" activePane="bottomLeft" state="frozen"/>
      <selection/>
      <selection pane="bottomLeft" activeCell="Y12" sqref="Y12"/>
    </sheetView>
  </sheetViews>
  <sheetFormatPr defaultColWidth="9" defaultRowHeight="14.25"/>
  <cols>
    <col min="1" max="1" width="6.5" style="5" customWidth="1"/>
    <col min="2" max="2" width="12.875" style="6" customWidth="1"/>
    <col min="3" max="3" width="9.5" style="1" customWidth="1"/>
    <col min="4" max="4" width="6" style="1" customWidth="1"/>
    <col min="5" max="5" width="7.5" style="1" customWidth="1"/>
    <col min="6" max="6" width="8.25" style="1" customWidth="1"/>
    <col min="7" max="7" width="24.125" style="1" customWidth="1"/>
    <col min="8" max="8" width="4.125" style="1" customWidth="1"/>
    <col min="9" max="9" width="7.25" style="1" customWidth="1"/>
    <col min="10" max="10" width="8.25" style="7" customWidth="1"/>
    <col min="11" max="11" width="8" style="1" customWidth="1"/>
    <col min="12" max="12" width="10.5" style="1" customWidth="1"/>
    <col min="13" max="13" width="9.5" style="8" customWidth="1"/>
    <col min="14" max="14" width="10.625" style="8" customWidth="1"/>
    <col min="15" max="15" width="6.125" style="1" customWidth="1"/>
    <col min="16" max="16" width="9.125" style="1" customWidth="1"/>
    <col min="17" max="17" width="9.25" style="1" customWidth="1"/>
    <col min="18" max="18" width="7.375" style="1" customWidth="1"/>
    <col min="19" max="19" width="6.625" style="1" customWidth="1"/>
    <col min="20" max="20" width="9.19166666666667" style="1" customWidth="1"/>
    <col min="21" max="21" width="8.975" style="1" customWidth="1"/>
    <col min="22" max="22" width="9.41666666666667" style="1" customWidth="1"/>
    <col min="23" max="23" width="10.5416666666667" style="1" customWidth="1"/>
    <col min="24" max="24" width="10.55" style="1" customWidth="1"/>
    <col min="25" max="25" width="31.5083333333333" style="1" customWidth="1"/>
    <col min="26" max="16384" width="9" style="1"/>
  </cols>
  <sheetData>
    <row r="1" s="1" customFormat="1" spans="1:14">
      <c r="A1" s="9" t="s">
        <v>0</v>
      </c>
      <c r="B1" s="6"/>
      <c r="J1" s="7"/>
      <c r="M1" s="8"/>
      <c r="N1" s="8"/>
    </row>
    <row r="2" s="2" customFormat="1" ht="28" customHeight="1" spans="1:25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0"/>
      <c r="K2" s="11"/>
      <c r="L2" s="11"/>
      <c r="M2" s="10"/>
      <c r="N2" s="10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="2" customFormat="1" ht="7" customHeight="1" spans="1:25">
      <c r="A3" s="12"/>
      <c r="B3" s="13"/>
      <c r="C3" s="14"/>
      <c r="D3" s="14"/>
      <c r="E3" s="14"/>
      <c r="F3" s="14"/>
      <c r="G3" s="14"/>
      <c r="H3" s="14"/>
      <c r="I3" s="14"/>
      <c r="J3" s="31"/>
      <c r="K3" s="14"/>
      <c r="L3" s="14"/>
      <c r="M3" s="32"/>
      <c r="N3" s="32"/>
      <c r="O3" s="33"/>
      <c r="P3" s="34"/>
      <c r="Q3" s="54"/>
      <c r="R3" s="34"/>
      <c r="S3" s="34"/>
      <c r="T3" s="34"/>
      <c r="U3" s="34"/>
      <c r="V3" s="34"/>
      <c r="W3" s="54"/>
      <c r="X3" s="34"/>
      <c r="Y3" s="34"/>
    </row>
    <row r="4" s="2" customFormat="1" ht="17" customHeight="1" spans="1:25">
      <c r="A4" s="15" t="s">
        <v>2</v>
      </c>
      <c r="B4" s="16" t="s">
        <v>3</v>
      </c>
      <c r="C4" s="17" t="s">
        <v>4</v>
      </c>
      <c r="D4" s="18" t="s">
        <v>5</v>
      </c>
      <c r="E4" s="18" t="s">
        <v>6</v>
      </c>
      <c r="F4" s="18"/>
      <c r="G4" s="18" t="s">
        <v>7</v>
      </c>
      <c r="H4" s="18" t="s">
        <v>8</v>
      </c>
      <c r="I4" s="18"/>
      <c r="J4" s="21" t="s">
        <v>9</v>
      </c>
      <c r="K4" s="35" t="s">
        <v>10</v>
      </c>
      <c r="L4" s="35"/>
      <c r="M4" s="36"/>
      <c r="N4" s="36"/>
      <c r="O4" s="35"/>
      <c r="P4" s="37" t="s">
        <v>11</v>
      </c>
      <c r="Q4" s="18" t="s">
        <v>12</v>
      </c>
      <c r="R4" s="55" t="s">
        <v>13</v>
      </c>
      <c r="S4" s="47" t="s">
        <v>14</v>
      </c>
      <c r="T4" s="47"/>
      <c r="U4" s="47"/>
      <c r="V4" s="47"/>
      <c r="W4" s="47"/>
      <c r="X4" s="47"/>
      <c r="Y4" s="18" t="s">
        <v>15</v>
      </c>
    </row>
    <row r="5" s="2" customFormat="1" ht="17" customHeight="1" spans="1:25">
      <c r="A5" s="15"/>
      <c r="B5" s="16"/>
      <c r="C5" s="19"/>
      <c r="D5" s="18"/>
      <c r="E5" s="18" t="s">
        <v>16</v>
      </c>
      <c r="F5" s="18" t="s">
        <v>17</v>
      </c>
      <c r="G5" s="18"/>
      <c r="H5" s="18" t="s">
        <v>18</v>
      </c>
      <c r="I5" s="18" t="s">
        <v>19</v>
      </c>
      <c r="J5" s="21"/>
      <c r="K5" s="35"/>
      <c r="L5" s="35"/>
      <c r="M5" s="36"/>
      <c r="N5" s="36"/>
      <c r="O5" s="35"/>
      <c r="P5" s="37"/>
      <c r="Q5" s="18"/>
      <c r="R5" s="56"/>
      <c r="S5" s="47" t="s">
        <v>20</v>
      </c>
      <c r="T5" s="47" t="s">
        <v>21</v>
      </c>
      <c r="U5" s="47"/>
      <c r="V5" s="47"/>
      <c r="W5" s="47"/>
      <c r="X5" s="47" t="s">
        <v>22</v>
      </c>
      <c r="Y5" s="18"/>
    </row>
    <row r="6" s="2" customFormat="1" ht="34" customHeight="1" spans="1:25">
      <c r="A6" s="15"/>
      <c r="B6" s="16"/>
      <c r="C6" s="19"/>
      <c r="D6" s="18"/>
      <c r="E6" s="18"/>
      <c r="F6" s="18"/>
      <c r="G6" s="18"/>
      <c r="H6" s="18"/>
      <c r="I6" s="18"/>
      <c r="J6" s="21"/>
      <c r="K6" s="35" t="s">
        <v>23</v>
      </c>
      <c r="L6" s="35" t="s">
        <v>24</v>
      </c>
      <c r="M6" s="36" t="s">
        <v>25</v>
      </c>
      <c r="N6" s="38" t="s">
        <v>26</v>
      </c>
      <c r="O6" s="35" t="s">
        <v>27</v>
      </c>
      <c r="P6" s="37"/>
      <c r="Q6" s="18"/>
      <c r="R6" s="56"/>
      <c r="S6" s="47"/>
      <c r="T6" s="47" t="s">
        <v>28</v>
      </c>
      <c r="U6" s="47"/>
      <c r="V6" s="47" t="s">
        <v>29</v>
      </c>
      <c r="W6" s="47"/>
      <c r="X6" s="47"/>
      <c r="Y6" s="18"/>
    </row>
    <row r="7" s="2" customFormat="1" ht="27" customHeight="1" spans="1:25">
      <c r="A7" s="15"/>
      <c r="B7" s="16"/>
      <c r="C7" s="20"/>
      <c r="D7" s="18"/>
      <c r="E7" s="18"/>
      <c r="F7" s="18"/>
      <c r="G7" s="18"/>
      <c r="H7" s="18"/>
      <c r="I7" s="18"/>
      <c r="J7" s="21"/>
      <c r="K7" s="35"/>
      <c r="L7" s="35"/>
      <c r="M7" s="36"/>
      <c r="N7" s="39"/>
      <c r="O7" s="35"/>
      <c r="P7" s="37"/>
      <c r="Q7" s="18"/>
      <c r="R7" s="57"/>
      <c r="S7" s="47"/>
      <c r="T7" s="47" t="s">
        <v>30</v>
      </c>
      <c r="U7" s="47" t="s">
        <v>31</v>
      </c>
      <c r="V7" s="47" t="s">
        <v>30</v>
      </c>
      <c r="W7" s="47" t="s">
        <v>31</v>
      </c>
      <c r="X7" s="47"/>
      <c r="Y7" s="18"/>
    </row>
    <row r="8" s="2" customFormat="1" ht="27" customHeight="1" spans="1:25">
      <c r="A8" s="21"/>
      <c r="B8" s="16"/>
      <c r="C8" s="16"/>
      <c r="D8" s="16"/>
      <c r="E8" s="16"/>
      <c r="F8" s="16"/>
      <c r="G8" s="16"/>
      <c r="H8" s="16"/>
      <c r="I8" s="40"/>
      <c r="J8" s="21">
        <f>SUM(M8:O8)</f>
        <v>266.21</v>
      </c>
      <c r="K8" s="40"/>
      <c r="L8" s="40"/>
      <c r="M8" s="21">
        <v>119</v>
      </c>
      <c r="N8" s="21">
        <v>108</v>
      </c>
      <c r="O8" s="41">
        <v>39.21</v>
      </c>
      <c r="P8" s="41"/>
      <c r="Q8" s="41"/>
      <c r="R8" s="41"/>
      <c r="S8" s="41"/>
      <c r="T8" s="41"/>
      <c r="U8" s="41"/>
      <c r="V8" s="16"/>
      <c r="W8" s="47"/>
      <c r="X8" s="47"/>
      <c r="Y8" s="18"/>
    </row>
    <row r="9" s="3" customFormat="1" ht="27" customHeight="1" spans="1:25">
      <c r="A9" s="21"/>
      <c r="C9" s="22"/>
      <c r="D9" s="22"/>
      <c r="E9" s="22"/>
      <c r="F9" s="22"/>
      <c r="G9" s="22"/>
      <c r="H9" s="22"/>
      <c r="I9" s="22"/>
      <c r="J9" s="21">
        <f>SUM(J10:J13)</f>
        <v>266.21</v>
      </c>
      <c r="K9" s="37"/>
      <c r="L9" s="37"/>
      <c r="M9" s="36">
        <f>SUM(M10:M13)</f>
        <v>119</v>
      </c>
      <c r="N9" s="36">
        <f>SUM(N10:N13)</f>
        <v>108</v>
      </c>
      <c r="O9" s="42"/>
      <c r="P9" s="43"/>
      <c r="Q9" s="43"/>
      <c r="R9" s="43"/>
      <c r="S9" s="43"/>
      <c r="T9" s="43"/>
      <c r="U9" s="43"/>
      <c r="V9" s="22"/>
      <c r="W9" s="42"/>
      <c r="X9" s="42"/>
      <c r="Y9" s="37"/>
    </row>
    <row r="10" s="3" customFormat="1" ht="129" customHeight="1" spans="1:25">
      <c r="A10" s="23">
        <v>1</v>
      </c>
      <c r="B10" s="24" t="s">
        <v>32</v>
      </c>
      <c r="C10" s="24" t="s">
        <v>33</v>
      </c>
      <c r="D10" s="25" t="s">
        <v>34</v>
      </c>
      <c r="E10" s="24" t="s">
        <v>35</v>
      </c>
      <c r="F10" s="24" t="s">
        <v>36</v>
      </c>
      <c r="G10" s="24" t="s">
        <v>37</v>
      </c>
      <c r="H10" s="24" t="s">
        <v>38</v>
      </c>
      <c r="I10" s="44">
        <v>400</v>
      </c>
      <c r="J10" s="21">
        <v>125</v>
      </c>
      <c r="K10" s="45"/>
      <c r="L10" s="35"/>
      <c r="M10" s="46">
        <v>42.9</v>
      </c>
      <c r="N10" s="36">
        <v>82.1</v>
      </c>
      <c r="O10" s="47"/>
      <c r="P10" s="48"/>
      <c r="Q10" s="58"/>
      <c r="R10" s="59" t="s">
        <v>39</v>
      </c>
      <c r="S10" s="59" t="s">
        <v>40</v>
      </c>
      <c r="T10" s="25">
        <v>3</v>
      </c>
      <c r="U10" s="25">
        <v>4</v>
      </c>
      <c r="V10" s="25"/>
      <c r="W10" s="25"/>
      <c r="X10" s="25">
        <v>6.25</v>
      </c>
      <c r="Y10" s="59" t="s">
        <v>41</v>
      </c>
    </row>
    <row r="11" s="3" customFormat="1" ht="135" customHeight="1" spans="1:25">
      <c r="A11" s="23">
        <v>2</v>
      </c>
      <c r="B11" s="24" t="s">
        <v>42</v>
      </c>
      <c r="C11" s="24" t="s">
        <v>43</v>
      </c>
      <c r="D11" s="25" t="s">
        <v>34</v>
      </c>
      <c r="E11" s="24" t="s">
        <v>44</v>
      </c>
      <c r="F11" s="24" t="s">
        <v>45</v>
      </c>
      <c r="G11" s="24" t="s">
        <v>46</v>
      </c>
      <c r="H11" s="24" t="s">
        <v>47</v>
      </c>
      <c r="I11" s="44">
        <v>4</v>
      </c>
      <c r="J11" s="21">
        <f>SUM(K11:O11)</f>
        <v>61.91</v>
      </c>
      <c r="K11" s="45"/>
      <c r="L11" s="35"/>
      <c r="M11" s="46"/>
      <c r="N11" s="36">
        <v>22.7</v>
      </c>
      <c r="O11" s="47">
        <v>39.21</v>
      </c>
      <c r="P11" s="48"/>
      <c r="Q11" s="58"/>
      <c r="R11" s="59" t="s">
        <v>39</v>
      </c>
      <c r="S11" s="59"/>
      <c r="T11" s="25">
        <v>2</v>
      </c>
      <c r="U11" s="25">
        <v>5</v>
      </c>
      <c r="V11" s="25">
        <v>80</v>
      </c>
      <c r="W11" s="25">
        <v>180</v>
      </c>
      <c r="X11" s="25"/>
      <c r="Y11" s="59" t="s">
        <v>48</v>
      </c>
    </row>
    <row r="12" s="4" customFormat="1" ht="105" customHeight="1" spans="1:25">
      <c r="A12" s="23">
        <v>3</v>
      </c>
      <c r="B12" s="24" t="s">
        <v>49</v>
      </c>
      <c r="C12" s="24" t="s">
        <v>43</v>
      </c>
      <c r="D12" s="24" t="s">
        <v>34</v>
      </c>
      <c r="E12" s="24" t="s">
        <v>50</v>
      </c>
      <c r="F12" s="24" t="s">
        <v>51</v>
      </c>
      <c r="G12" s="24" t="s">
        <v>52</v>
      </c>
      <c r="H12" s="24" t="s">
        <v>53</v>
      </c>
      <c r="I12" s="44">
        <v>7.2</v>
      </c>
      <c r="J12" s="21">
        <v>75</v>
      </c>
      <c r="K12" s="49"/>
      <c r="L12" s="35"/>
      <c r="M12" s="50">
        <v>75</v>
      </c>
      <c r="N12" s="51"/>
      <c r="O12" s="47"/>
      <c r="P12" s="48"/>
      <c r="Q12" s="58"/>
      <c r="R12" s="59" t="s">
        <v>34</v>
      </c>
      <c r="S12" s="59"/>
      <c r="T12" s="25">
        <v>2</v>
      </c>
      <c r="U12" s="25">
        <v>4</v>
      </c>
      <c r="V12" s="25">
        <v>371</v>
      </c>
      <c r="W12" s="25">
        <v>1510</v>
      </c>
      <c r="X12" s="25"/>
      <c r="Y12" s="59" t="s">
        <v>54</v>
      </c>
    </row>
    <row r="13" s="4" customFormat="1" ht="64" customHeight="1" spans="1:25">
      <c r="A13" s="21">
        <v>4</v>
      </c>
      <c r="B13" s="24" t="s">
        <v>55</v>
      </c>
      <c r="C13" s="24" t="s">
        <v>56</v>
      </c>
      <c r="D13" s="24" t="s">
        <v>39</v>
      </c>
      <c r="E13" s="26" t="s">
        <v>57</v>
      </c>
      <c r="F13" s="27"/>
      <c r="G13" s="24" t="s">
        <v>58</v>
      </c>
      <c r="H13" s="28"/>
      <c r="I13" s="52"/>
      <c r="J13" s="21">
        <f>SUM(K13:O13)</f>
        <v>4.3</v>
      </c>
      <c r="K13" s="49"/>
      <c r="L13" s="49"/>
      <c r="M13" s="50">
        <v>1.1</v>
      </c>
      <c r="N13" s="50">
        <v>3.2</v>
      </c>
      <c r="O13" s="49"/>
      <c r="P13" s="28"/>
      <c r="Q13" s="28"/>
      <c r="R13" s="59" t="s">
        <v>39</v>
      </c>
      <c r="S13" s="28"/>
      <c r="T13" s="28"/>
      <c r="U13" s="28"/>
      <c r="V13" s="25"/>
      <c r="W13" s="25"/>
      <c r="X13" s="60"/>
      <c r="Y13" s="61"/>
    </row>
    <row r="14" s="4" customFormat="1" ht="50" customHeight="1" spans="1:25">
      <c r="A14" s="29" t="s">
        <v>59</v>
      </c>
      <c r="B14" s="30"/>
      <c r="C14" s="30"/>
      <c r="D14" s="30"/>
      <c r="E14" s="30"/>
      <c r="F14" s="30"/>
      <c r="G14" s="30"/>
      <c r="H14" s="30"/>
      <c r="I14" s="30"/>
      <c r="J14" s="53"/>
      <c r="K14" s="30"/>
      <c r="L14" s="30"/>
      <c r="M14" s="53"/>
      <c r="N14" s="53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62"/>
    </row>
  </sheetData>
  <autoFilter xmlns:etc="http://www.wps.cn/officeDocument/2017/etCustomData" ref="A7:Y14" etc:filterBottomFollowUsedRange="0">
    <extLst/>
  </autoFilter>
  <mergeCells count="33">
    <mergeCell ref="A2:Y2"/>
    <mergeCell ref="A3:B3"/>
    <mergeCell ref="D3:F3"/>
    <mergeCell ref="E4:F4"/>
    <mergeCell ref="H4:I4"/>
    <mergeCell ref="S4:X4"/>
    <mergeCell ref="T5:W5"/>
    <mergeCell ref="T6:U6"/>
    <mergeCell ref="V6:W6"/>
    <mergeCell ref="E13:F13"/>
    <mergeCell ref="A14:Y14"/>
    <mergeCell ref="A4:A7"/>
    <mergeCell ref="B4:B7"/>
    <mergeCell ref="C4:C7"/>
    <mergeCell ref="D4:D7"/>
    <mergeCell ref="E5:E7"/>
    <mergeCell ref="F5:F7"/>
    <mergeCell ref="G4:G7"/>
    <mergeCell ref="H5:H7"/>
    <mergeCell ref="I5:I7"/>
    <mergeCell ref="J4:J7"/>
    <mergeCell ref="K6:K7"/>
    <mergeCell ref="L6:L7"/>
    <mergeCell ref="M6:M7"/>
    <mergeCell ref="N6:N7"/>
    <mergeCell ref="O6:O7"/>
    <mergeCell ref="P4:P7"/>
    <mergeCell ref="Q4:Q7"/>
    <mergeCell ref="R4:R7"/>
    <mergeCell ref="S5:S7"/>
    <mergeCell ref="X5:X7"/>
    <mergeCell ref="Y4:Y7"/>
    <mergeCell ref="K4:O5"/>
  </mergeCells>
  <pageMargins left="0.393055555555556" right="0.156944444444444" top="0.629861111111111" bottom="0.786805555555556" header="0.5" footer="0.5"/>
  <pageSetup paperSize="9" scale="5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樱瞳</cp:lastModifiedBy>
  <dcterms:created xsi:type="dcterms:W3CDTF">2024-12-13T00:54:00Z</dcterms:created>
  <dcterms:modified xsi:type="dcterms:W3CDTF">2025-09-12T00:34:05Z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38A7BAA19BB247A3AEFDE37EF4D7459B_11</vt:lpwstr>
  </property>
  <property fmtid="{D5CDD505-2E9C-101B-9397-08002B2CF9AE}" pid="3" name="KSOProductBuildVer">
    <vt:lpwstr>2052-12.1.0.22529</vt:lpwstr>
  </property>
</Properties>
</file>